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ska2\Desktop\Vyškov\Zadávací dokumentace\Pracovní (prefin)\"/>
    </mc:Choice>
  </mc:AlternateContent>
  <xr:revisionPtr revIDLastSave="0" documentId="13_ncr:1_{FA41828B-83F9-43C4-A9BF-9473020BC32A}" xr6:coauthVersionLast="47" xr6:coauthVersionMax="47" xr10:uidLastSave="{00000000-0000-0000-0000-000000000000}"/>
  <bookViews>
    <workbookView xWindow="73680" yWindow="-120" windowWidth="29040" windowHeight="15720" xr2:uid="{00000000-000D-0000-FFFF-FFFF0000000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G16" i="1" s="1"/>
  <c r="H16" i="1"/>
  <c r="F14" i="1"/>
  <c r="F18" i="1" s="1"/>
  <c r="G14" i="1"/>
  <c r="G18" i="1" s="1"/>
  <c r="H11" i="1" s="1"/>
  <c r="H14" i="1"/>
  <c r="F17" i="1"/>
  <c r="G17" i="1" s="1"/>
  <c r="H13" i="1"/>
  <c r="F13" i="1"/>
  <c r="G13" i="1" s="1"/>
  <c r="H12" i="1"/>
  <c r="F12" i="1"/>
  <c r="G12" i="1" s="1"/>
  <c r="F11" i="1"/>
  <c r="G11" i="1" s="1"/>
  <c r="F10" i="1"/>
  <c r="G10" i="1" s="1"/>
  <c r="H10" i="1" l="1"/>
  <c r="H17" i="1"/>
  <c r="H18" i="1" l="1"/>
</calcChain>
</file>

<file path=xl/sharedStrings.xml><?xml version="1.0" encoding="utf-8"?>
<sst xmlns="http://schemas.openxmlformats.org/spreadsheetml/2006/main" count="24" uniqueCount="23">
  <si>
    <t>IČ:</t>
  </si>
  <si>
    <t>Položka rozpočtu</t>
  </si>
  <si>
    <t>Počet</t>
  </si>
  <si>
    <t>Jednotková cena v Kč bez DPH</t>
  </si>
  <si>
    <t>Celková cena v Kč bez DPH</t>
  </si>
  <si>
    <t>DPH v Kč</t>
  </si>
  <si>
    <t>Celková cena v Kč s DPH</t>
  </si>
  <si>
    <t>-</t>
  </si>
  <si>
    <t>Účastník doplní zeleně podbarvená pole</t>
  </si>
  <si>
    <t>Dodavatel:</t>
  </si>
  <si>
    <t>Katalogové(á) číslo(a) výrobce zařízení (Part Number)</t>
  </si>
  <si>
    <t>Příloha č. 1dp - Položkový rozpočet - Část 4 - Řízení přístupů a vybudování PKI</t>
  </si>
  <si>
    <t>Řízení přístupu do LAN a WLAN včetně segmentace</t>
  </si>
  <si>
    <t>AAA server pro minimálně 1600 identit</t>
  </si>
  <si>
    <t>Instalace a konfigurace AAA serverů včetně konfigurace segmentace LAN a WLAN [hod.]</t>
  </si>
  <si>
    <t>Podpora výrobce souboru AAA serverů na 1 rok</t>
  </si>
  <si>
    <t>Podpora výrobce souboru AAA serverů na 4 roky</t>
  </si>
  <si>
    <t>Aktivita 1 - Realizace nástroje pro řízení přístupu na síti</t>
  </si>
  <si>
    <t>Aktivita 2 - Vybudování PKI</t>
  </si>
  <si>
    <t>Nemocnice Vyškov - “Dodávky a služby pro zlepšení kyberbezpečnosti IS v Nemocnici Vyškov“</t>
  </si>
  <si>
    <t>Dodávka a implementace řešení správy digitálních certifikátů a klíčů o architektruře a dalších podmínkách dle Přílohy č. 1db zadávací dokumentace veřejné zakázky</t>
  </si>
  <si>
    <t>Servisní služby dodavatele na výstupy Části 4 veřejné zakázky prováděné v souladu se servisní smlouvou dle závazného vzoru servisní smlouvy (Příloha č. 4dSe zadávací dokumentace) po dobu pěti let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</si>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</sst>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ptos"/>
      <family val="2"/>
    </font>
    <font>
      <b/>
      <sz val="18"/>
      <color theme="1"/>
      <name val="Aptos"/>
      <family val="2"/>
    </font>
    <font>
      <b/>
      <sz val="14"/>
      <color theme="1"/>
      <name val="Aptos"/>
      <family val="2"/>
    </font>
    <font>
      <sz val="12"/>
      <color theme="1"/>
      <name val="Aptos"/>
      <family val="2"/>
    </font>
    <font>
      <sz val="10.5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b/>
      <sz val="11"/>
      <color theme="1"/>
      <name val="Aptos"/>
      <family val="2"/>
    </font>
    <font>
      <sz val="10.5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  <font>
      <b/>
      <sz val="10.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/>
    </xf>
    <xf numFmtId="0" fontId="7" fillId="0" borderId="8" xfId="0" applyFont="1" applyBorder="1" applyAlignment="1">
      <alignment horizontal="justify" vertical="center" wrapText="1"/>
    </xf>
    <xf numFmtId="0" fontId="8" fillId="0" borderId="0" xfId="0" applyFont="1"/>
    <xf numFmtId="44" fontId="6" fillId="2" borderId="1" xfId="0" applyNumberFormat="1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44" fontId="0" fillId="0" borderId="1" xfId="0" applyNumberFormat="1" applyBorder="1"/>
    <xf numFmtId="44" fontId="0" fillId="0" borderId="10" xfId="0" applyNumberFormat="1" applyBorder="1"/>
    <xf numFmtId="44" fontId="6" fillId="2" borderId="1" xfId="0" applyNumberFormat="1" applyFont="1" applyFill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7" fillId="0" borderId="13" xfId="1" applyFont="1" applyBorder="1" applyAlignment="1">
      <alignment horizontal="justify" vertical="center" wrapText="1"/>
    </xf>
    <xf numFmtId="0" fontId="7" fillId="0" borderId="14" xfId="1" applyFont="1" applyBorder="1" applyAlignment="1">
      <alignment horizontal="justify" vertical="center" wrapText="1"/>
    </xf>
    <xf numFmtId="0" fontId="7" fillId="2" borderId="11" xfId="0" applyFont="1" applyFill="1" applyBorder="1" applyAlignment="1">
      <alignment horizontal="justify" vertical="center" wrapText="1"/>
    </xf>
    <xf numFmtId="0" fontId="7" fillId="2" borderId="11" xfId="1" applyFont="1" applyFill="1" applyBorder="1" applyAlignment="1">
      <alignment horizontal="center" vertical="center" wrapText="1"/>
    </xf>
    <xf numFmtId="44" fontId="2" fillId="0" borderId="0" xfId="0" applyNumberFormat="1" applyFont="1"/>
    <xf numFmtId="0" fontId="7" fillId="0" borderId="15" xfId="1" applyFont="1" applyBorder="1" applyAlignment="1">
      <alignment horizontal="justify" vertical="center" wrapText="1"/>
    </xf>
    <xf numFmtId="0" fontId="7" fillId="0" borderId="16" xfId="1" applyFont="1" applyBorder="1" applyAlignment="1">
      <alignment horizontal="justify" vertical="center" wrapText="1"/>
    </xf>
    <xf numFmtId="0" fontId="7" fillId="0" borderId="17" xfId="0" applyFont="1" applyBorder="1" applyAlignment="1">
      <alignment horizontal="justify" vertical="center" wrapText="1"/>
    </xf>
    <xf numFmtId="0" fontId="6" fillId="0" borderId="17" xfId="0" applyFont="1" applyBorder="1" applyAlignment="1">
      <alignment horizontal="justify" vertical="center" wrapText="1"/>
    </xf>
    <xf numFmtId="0" fontId="6" fillId="3" borderId="17" xfId="0" applyFont="1" applyFill="1" applyBorder="1" applyAlignment="1">
      <alignment horizontal="justify" vertical="center" wrapText="1"/>
    </xf>
    <xf numFmtId="0" fontId="9" fillId="0" borderId="18" xfId="1" applyFont="1" applyBorder="1" applyAlignment="1">
      <alignment horizontal="justify" vertical="center" wrapText="1"/>
    </xf>
    <xf numFmtId="44" fontId="6" fillId="2" borderId="20" xfId="0" applyNumberFormat="1" applyFont="1" applyFill="1" applyBorder="1" applyAlignment="1">
      <alignment horizontal="justify" vertical="center" wrapText="1"/>
    </xf>
    <xf numFmtId="0" fontId="6" fillId="0" borderId="20" xfId="0" applyFont="1" applyBorder="1" applyAlignment="1">
      <alignment horizontal="center" vertical="center" wrapText="1"/>
    </xf>
    <xf numFmtId="44" fontId="0" fillId="0" borderId="20" xfId="0" applyNumberFormat="1" applyBorder="1"/>
    <xf numFmtId="44" fontId="0" fillId="0" borderId="21" xfId="0" applyNumberFormat="1" applyBorder="1"/>
    <xf numFmtId="0" fontId="10" fillId="0" borderId="22" xfId="1" applyFont="1" applyBorder="1" applyAlignment="1">
      <alignment horizontal="justify" vertical="center" wrapText="1"/>
    </xf>
    <xf numFmtId="0" fontId="10" fillId="0" borderId="23" xfId="0" applyFont="1" applyBorder="1" applyAlignment="1">
      <alignment horizontal="justify" vertical="center" wrapText="1"/>
    </xf>
    <xf numFmtId="0" fontId="10" fillId="0" borderId="23" xfId="1" applyFont="1" applyBorder="1" applyAlignment="1">
      <alignment horizontal="center" vertical="center" wrapText="1"/>
    </xf>
    <xf numFmtId="44" fontId="10" fillId="0" borderId="23" xfId="1" applyNumberFormat="1" applyFont="1" applyBorder="1" applyAlignment="1">
      <alignment horizontal="center" vertical="center" wrapText="1"/>
    </xf>
    <xf numFmtId="44" fontId="10" fillId="0" borderId="24" xfId="1" applyNumberFormat="1" applyFont="1" applyBorder="1" applyAlignment="1">
      <alignment horizontal="center" vertical="center" wrapText="1"/>
    </xf>
    <xf numFmtId="0" fontId="11" fillId="0" borderId="19" xfId="0" applyFont="1" applyBorder="1" applyAlignment="1">
      <alignment horizontal="justify" vertical="center" wrapText="1"/>
    </xf>
  </cellXfs>
  <cellStyles count="3">
    <cellStyle name="Měna 2" xfId="2" xr:uid="{3B05F75F-5F22-4A5F-A220-5A0A84A8EECE}"/>
    <cellStyle name="Normální" xfId="0" builtinId="0"/>
    <cellStyle name="Normální 2" xfId="1" xr:uid="{62366CD6-686C-4A0D-82E2-D412F30628D6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19"/>
  <sheetViews>
    <sheetView tabSelected="1" zoomScale="85" zoomScaleNormal="85" workbookViewId="0">
      <selection activeCell="D14" sqref="D14"/>
    </sheetView>
  </sheetViews>
  <sheetFormatPr defaultColWidth="9.1328125" defaultRowHeight="14.25" x14ac:dyDescent="0.45"/>
  <cols>
    <col min="1" max="1" width="4.1328125" style="1" customWidth="1"/>
    <col min="2" max="2" width="23.46484375" style="1" customWidth="1"/>
    <col min="3" max="3" width="48.796875" style="1" customWidth="1"/>
    <col min="4" max="4" width="15.9296875" style="1" customWidth="1"/>
    <col min="5" max="5" width="28.53125" style="1" customWidth="1"/>
    <col min="6" max="7" width="24.53125" style="1" customWidth="1"/>
    <col min="8" max="8" width="24.06640625" style="1" customWidth="1"/>
    <col min="9" max="16384" width="9.1328125" style="1"/>
  </cols>
  <sheetData>
    <row r="1" spans="2:8" ht="53.55" customHeight="1" x14ac:dyDescent="0.45"/>
    <row r="3" spans="2:8" ht="27.7" customHeight="1" x14ac:dyDescent="0.45">
      <c r="B3" s="20" t="s">
        <v>11</v>
      </c>
      <c r="C3" s="21"/>
      <c r="D3" s="21"/>
      <c r="E3" s="21"/>
      <c r="F3" s="21"/>
      <c r="G3" s="22"/>
    </row>
    <row r="4" spans="2:8" s="2" customFormat="1" ht="27.7" customHeight="1" x14ac:dyDescent="0.45">
      <c r="B4" s="17" t="s">
        <v>19</v>
      </c>
      <c r="C4" s="18"/>
      <c r="D4" s="18"/>
      <c r="E4" s="18"/>
      <c r="F4" s="18"/>
      <c r="G4" s="19"/>
    </row>
    <row r="5" spans="2:8" s="2" customFormat="1" ht="27.7" customHeight="1" x14ac:dyDescent="0.45">
      <c r="C5" s="3"/>
      <c r="D5" s="3"/>
      <c r="E5" s="3"/>
      <c r="F5" s="3"/>
      <c r="G5" s="3"/>
    </row>
    <row r="6" spans="2:8" s="2" customFormat="1" ht="27.7" customHeight="1" x14ac:dyDescent="0.45">
      <c r="B6" s="4" t="s">
        <v>9</v>
      </c>
      <c r="C6" s="7"/>
      <c r="D6" s="4"/>
      <c r="E6" s="4"/>
      <c r="F6" s="3"/>
      <c r="G6" s="3"/>
    </row>
    <row r="7" spans="2:8" s="2" customFormat="1" ht="27.7" customHeight="1" thickBot="1" x14ac:dyDescent="0.5">
      <c r="B7" s="4" t="s">
        <v>0</v>
      </c>
      <c r="C7" s="7"/>
      <c r="D7" s="4"/>
      <c r="E7" s="4"/>
      <c r="F7" s="3"/>
      <c r="G7" s="3"/>
    </row>
    <row r="8" spans="2:8" ht="30.75" customHeight="1" x14ac:dyDescent="0.45">
      <c r="B8" s="28" t="s">
        <v>1</v>
      </c>
      <c r="C8" s="8" t="s">
        <v>10</v>
      </c>
      <c r="D8" s="5" t="s">
        <v>2</v>
      </c>
      <c r="E8" s="5" t="s">
        <v>3</v>
      </c>
      <c r="F8" s="5" t="s">
        <v>4</v>
      </c>
      <c r="G8" s="5" t="s">
        <v>5</v>
      </c>
      <c r="H8" s="6" t="s">
        <v>6</v>
      </c>
    </row>
    <row r="9" spans="2:8" ht="30.75" customHeight="1" x14ac:dyDescent="0.45">
      <c r="B9" s="29" t="s">
        <v>17</v>
      </c>
      <c r="C9" s="23"/>
      <c r="D9" s="23"/>
      <c r="E9" s="24"/>
      <c r="F9" s="15"/>
      <c r="G9" s="15"/>
      <c r="H9" s="16"/>
    </row>
    <row r="10" spans="2:8" ht="27.75" x14ac:dyDescent="0.45">
      <c r="B10" s="30" t="s">
        <v>12</v>
      </c>
      <c r="C10" s="10"/>
      <c r="D10" s="11">
        <v>2</v>
      </c>
      <c r="E10" s="10"/>
      <c r="F10" s="12">
        <f>E10*D10</f>
        <v>0</v>
      </c>
      <c r="G10" s="12">
        <f>F10*0.21</f>
        <v>0</v>
      </c>
      <c r="H10" s="13">
        <f>SUM(F18:G18)</f>
        <v>0</v>
      </c>
    </row>
    <row r="11" spans="2:8" ht="27.75" x14ac:dyDescent="0.45">
      <c r="B11" s="31" t="s">
        <v>13</v>
      </c>
      <c r="C11" s="14" t="s">
        <v>7</v>
      </c>
      <c r="D11" s="11">
        <v>150</v>
      </c>
      <c r="E11" s="10"/>
      <c r="F11" s="12">
        <f>E11*D11</f>
        <v>0</v>
      </c>
      <c r="G11" s="12">
        <f>F11*0.21</f>
        <v>0</v>
      </c>
      <c r="H11" s="13">
        <f>SUM(F19:G19)</f>
        <v>0</v>
      </c>
    </row>
    <row r="12" spans="2:8" ht="84" customHeight="1" x14ac:dyDescent="0.45">
      <c r="B12" s="31" t="s">
        <v>14</v>
      </c>
      <c r="C12" s="10"/>
      <c r="D12" s="11">
        <v>1</v>
      </c>
      <c r="E12" s="10"/>
      <c r="F12" s="12">
        <f>E12*D12</f>
        <v>0</v>
      </c>
      <c r="G12" s="12">
        <f>F12*0.21</f>
        <v>0</v>
      </c>
      <c r="H12" s="13">
        <f>SUM(F20:G20)</f>
        <v>0</v>
      </c>
    </row>
    <row r="13" spans="2:8" ht="45" customHeight="1" x14ac:dyDescent="0.45">
      <c r="B13" s="32" t="s">
        <v>15</v>
      </c>
      <c r="C13" s="10"/>
      <c r="D13" s="11">
        <v>1</v>
      </c>
      <c r="E13" s="10"/>
      <c r="F13" s="12">
        <f>E13*D13</f>
        <v>0</v>
      </c>
      <c r="G13" s="12">
        <f>F13*0.21</f>
        <v>0</v>
      </c>
      <c r="H13" s="13">
        <f>SUM(F21:G21)</f>
        <v>0</v>
      </c>
    </row>
    <row r="14" spans="2:8" ht="84.75" customHeight="1" x14ac:dyDescent="0.45">
      <c r="B14" s="32" t="s">
        <v>16</v>
      </c>
      <c r="C14" s="14" t="s">
        <v>7</v>
      </c>
      <c r="D14" s="11">
        <v>1</v>
      </c>
      <c r="E14" s="10"/>
      <c r="F14" s="12">
        <f>E14*D14</f>
        <v>0</v>
      </c>
      <c r="G14" s="12">
        <f>F14*0.21</f>
        <v>0</v>
      </c>
      <c r="H14" s="13">
        <f>SUM(F22:G22)</f>
        <v>0</v>
      </c>
    </row>
    <row r="15" spans="2:8" ht="86.25" customHeight="1" x14ac:dyDescent="0.45">
      <c r="B15" s="29" t="s">
        <v>18</v>
      </c>
      <c r="C15" s="23"/>
      <c r="D15" s="23"/>
      <c r="E15" s="24"/>
      <c r="F15" s="15"/>
      <c r="G15" s="15"/>
      <c r="H15" s="16"/>
    </row>
    <row r="16" spans="2:8" ht="162.75" customHeight="1" x14ac:dyDescent="0.45">
      <c r="B16" s="33" t="s">
        <v>20</v>
      </c>
      <c r="C16" s="25"/>
      <c r="D16" s="15">
        <v>1</v>
      </c>
      <c r="E16" s="26"/>
      <c r="F16" s="12">
        <f>E16*D16</f>
        <v>0</v>
      </c>
      <c r="G16" s="12">
        <f>F16*0.21</f>
        <v>0</v>
      </c>
      <c r="H16" s="13">
        <f>SUM(F20:G20)</f>
        <v>0</v>
      </c>
    </row>
    <row r="17" spans="2:8" ht="146.25" customHeight="1" thickBot="1" x14ac:dyDescent="0.5">
      <c r="B17" s="43" t="s">
        <v>21</v>
      </c>
      <c r="C17" s="34"/>
      <c r="D17" s="35">
        <v>1</v>
      </c>
      <c r="E17" s="34"/>
      <c r="F17" s="36">
        <f t="shared" ref="F17" si="0">E17*D17</f>
        <v>0</v>
      </c>
      <c r="G17" s="36">
        <f t="shared" ref="G17:G18" si="1">F17*0.21</f>
        <v>0</v>
      </c>
      <c r="H17" s="37">
        <f>SUM(H10:H16)</f>
        <v>0</v>
      </c>
    </row>
    <row r="18" spans="2:8" ht="48.75" customHeight="1" thickBot="1" x14ac:dyDescent="0.5">
      <c r="B18" s="38" t="s">
        <v>22</v>
      </c>
      <c r="C18" s="39"/>
      <c r="D18" s="40"/>
      <c r="E18" s="40"/>
      <c r="F18" s="41">
        <f>SUM(F10:F17)</f>
        <v>0</v>
      </c>
      <c r="G18" s="41">
        <f>SUM(G10:G17)</f>
        <v>0</v>
      </c>
      <c r="H18" s="42">
        <f>SUM(H10:H17)</f>
        <v>0</v>
      </c>
    </row>
    <row r="19" spans="2:8" x14ac:dyDescent="0.45">
      <c r="B19" s="9" t="s">
        <v>8</v>
      </c>
      <c r="C19" s="9"/>
      <c r="G19" s="27"/>
    </row>
  </sheetData>
  <mergeCells count="4">
    <mergeCell ref="B4:G4"/>
    <mergeCell ref="B3:G3"/>
    <mergeCell ref="B9:E9"/>
    <mergeCell ref="B15:E15"/>
  </mergeCells>
  <pageMargins left="0.7" right="0.7" top="0.75" bottom="0.75" header="0.3" footer="0.3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0BFE6DAA7EBBA469FD64491BE97B612" ma:contentTypeVersion="13" ma:contentTypeDescription="Vytvoří nový dokument" ma:contentTypeScope="" ma:versionID="8b4b2abe705e31f0675b5455ffd5c8f2">
  <xsd:schema xmlns:xsd="http://www.w3.org/2001/XMLSchema" xmlns:xs="http://www.w3.org/2001/XMLSchema" xmlns:p="http://schemas.microsoft.com/office/2006/metadata/properties" xmlns:ns2="44f1e86b-1d1e-4a0e-9c98-b519cdfd2166" xmlns:ns3="61de15bb-e5f5-4d9e-a949-9804aa6c0100" targetNamespace="http://schemas.microsoft.com/office/2006/metadata/properties" ma:root="true" ma:fieldsID="7e61339f9e26e657fc30e95775975d84" ns2:_="" ns3:_="">
    <xsd:import namespace="44f1e86b-1d1e-4a0e-9c98-b519cdfd2166"/>
    <xsd:import namespace="61de15bb-e5f5-4d9e-a949-9804aa6c010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Pozn_x00e1_mk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f1e86b-1d1e-4a0e-9c98-b519cdfd216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Pozn_x00e1_mka" ma:index="13" nillable="true" ma:displayName="Poznámka" ma:format="Dropdown" ma:internalName="Pozn_x00e1_mka">
      <xsd:simpleType>
        <xsd:restriction base="dms:Text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Značky obrázků" ma:readOnly="false" ma:fieldId="{5cf76f15-5ced-4ddc-b409-7134ff3c332f}" ma:taxonomyMulti="true" ma:sspId="ede2c221-80ea-42f2-a6ce-7f19966b5d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de15bb-e5f5-4d9e-a949-9804aa6c010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2a6997c-f11e-4380-a7c5-420aa551c371}" ma:internalName="TaxCatchAll" ma:showField="CatchAllData" ma:web="61de15bb-e5f5-4d9e-a949-9804aa6c010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ozn_x00e1_mka xmlns="44f1e86b-1d1e-4a0e-9c98-b519cdfd2166" xsi:nil="true"/>
    <TaxCatchAll xmlns="61de15bb-e5f5-4d9e-a949-9804aa6c0100" xsi:nil="true"/>
    <lcf76f155ced4ddcb4097134ff3c332f xmlns="44f1e86b-1d1e-4a0e-9c98-b519cdfd2166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571E9AE-41C9-4083-9BF6-25293A7834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4f1e86b-1d1e-4a0e-9c98-b519cdfd2166"/>
    <ds:schemaRef ds:uri="61de15bb-e5f5-4d9e-a949-9804aa6c01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6B49833-E8F5-4695-AD95-CC60665F1047}">
  <ds:schemaRefs>
    <ds:schemaRef ds:uri="http://schemas.microsoft.com/office/2006/metadata/properties"/>
    <ds:schemaRef ds:uri="http://schemas.microsoft.com/office/infopath/2007/PartnerControls"/>
    <ds:schemaRef ds:uri="44f1e86b-1d1e-4a0e-9c98-b519cdfd2166"/>
    <ds:schemaRef ds:uri="61de15bb-e5f5-4d9e-a949-9804aa6c0100"/>
  </ds:schemaRefs>
</ds:datastoreItem>
</file>

<file path=customXml/itemProps3.xml><?xml version="1.0" encoding="utf-8"?>
<ds:datastoreItem xmlns:ds="http://schemas.openxmlformats.org/officeDocument/2006/customXml" ds:itemID="{073DD084-6F29-42CC-9242-81B9F243BB6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JPo</dc:creator>
  <cp:keywords/>
  <dc:description/>
  <cp:lastModifiedBy>Ondřej Liška</cp:lastModifiedBy>
  <cp:revision/>
  <cp:lastPrinted>2023-11-27T11:10:36Z</cp:lastPrinted>
  <dcterms:created xsi:type="dcterms:W3CDTF">2023-10-25T15:43:27Z</dcterms:created>
  <dcterms:modified xsi:type="dcterms:W3CDTF">2025-05-21T10:06:50Z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0x01010010BFE6DAA7EBBA469FD64491BE97B612</vt:lpwstr>
  </property>
  <property fmtid="{D5CDD505-2E9C-101B-9397-08002B2CF9AE}" pid="3" name="MediaServiceImageTags">
    <vt:lpwstr/>
  </property>
</Properties>
</file>